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03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<sst xmlns="http://schemas.openxmlformats.org/spreadsheetml/2006/main" count="161" uniqueCount="68">
  <si>
    <t>MINISTERUL MEDIULUI ŞI APELOR ŞI PĂDURILOR</t>
  </si>
  <si>
    <t>AGENŢIA NAŢIONALĂ PENTRU PROTECŢIA MEDIULUI</t>
  </si>
  <si>
    <t>AGENŢIA PENTRU PROTECŢIA MEDIULUI DÂMBOVIŢA</t>
  </si>
  <si>
    <t>DREPTURI SALARIALE</t>
  </si>
  <si>
    <t>Nr.   crt.</t>
  </si>
  <si>
    <t>Numele şi prenumele</t>
  </si>
  <si>
    <t>Funcţia publică conform Legii 284/2010</t>
  </si>
  <si>
    <t>Grad prof.</t>
  </si>
  <si>
    <t>Clasa</t>
  </si>
  <si>
    <t>Tr. prof.</t>
  </si>
  <si>
    <t>Gradatia</t>
  </si>
  <si>
    <t>Clasa de salariz.</t>
  </si>
  <si>
    <t>Salariul net</t>
  </si>
  <si>
    <t>de conducere</t>
  </si>
  <si>
    <t>de execuţie</t>
  </si>
  <si>
    <t>Nistor Mircea</t>
  </si>
  <si>
    <t>Director executiv</t>
  </si>
  <si>
    <t>II</t>
  </si>
  <si>
    <t>I</t>
  </si>
  <si>
    <t>Morcoașe Maria</t>
  </si>
  <si>
    <t>Sef serviciu</t>
  </si>
  <si>
    <t>Gheorghiță Manuela Roxana</t>
  </si>
  <si>
    <t>Ivașcu Elena</t>
  </si>
  <si>
    <t>Șef serviciu</t>
  </si>
  <si>
    <t>Manea Niculae</t>
  </si>
  <si>
    <t>consilier</t>
  </si>
  <si>
    <t>superior</t>
  </si>
  <si>
    <t>Dobra Elvira</t>
  </si>
  <si>
    <t>Casandra Ion Marian</t>
  </si>
  <si>
    <t>Stanciu Nicolae</t>
  </si>
  <si>
    <t>Tudoroiu Gabriela</t>
  </si>
  <si>
    <t>Predescu Adriana</t>
  </si>
  <si>
    <t>Udrescu Carmen Gabriela</t>
  </si>
  <si>
    <t>Cosma Anda Ileana</t>
  </si>
  <si>
    <t>Gastaldo Codruța Afrodita</t>
  </si>
  <si>
    <t>Mirică Dorela</t>
  </si>
  <si>
    <t>Lăzărescu Doinița</t>
  </si>
  <si>
    <t>Vlaicu Cornelia</t>
  </si>
  <si>
    <t>Enescu Gianina Paula</t>
  </si>
  <si>
    <t>Datculescu Eugen</t>
  </si>
  <si>
    <t>Briceag Laura Gabriela</t>
  </si>
  <si>
    <t>Ciocoiu Bunilă Grațiela</t>
  </si>
  <si>
    <t>Stăncescu Florian</t>
  </si>
  <si>
    <t>Petrescu Marina Lavinia</t>
  </si>
  <si>
    <t>Vasiloiu Laura Mihaela</t>
  </si>
  <si>
    <t>Momai Mirela Smărăndița</t>
  </si>
  <si>
    <t>Vlădescu Nicoleta</t>
  </si>
  <si>
    <t>Curpene  Daniela</t>
  </si>
  <si>
    <t>Consilier</t>
  </si>
  <si>
    <t>Filip Maria Mădălina</t>
  </si>
  <si>
    <t>Popescu Stana</t>
  </si>
  <si>
    <t>principal</t>
  </si>
  <si>
    <t>Didă Amalia Georgiana</t>
  </si>
  <si>
    <t>Voicu Daniela</t>
  </si>
  <si>
    <t>Iordănescu Anca</t>
  </si>
  <si>
    <t>asistent</t>
  </si>
  <si>
    <t>Voica Bogdan Florin</t>
  </si>
  <si>
    <t>Coman Raluca Elena</t>
  </si>
  <si>
    <t>debutant</t>
  </si>
  <si>
    <t>Dumitra Carmen Nicoleta</t>
  </si>
  <si>
    <t>referent</t>
  </si>
  <si>
    <t>III</t>
  </si>
  <si>
    <t>Cismaru Nicoleta</t>
  </si>
  <si>
    <t>Neacşa ion</t>
  </si>
  <si>
    <t>Şofer</t>
  </si>
  <si>
    <t>Lăzăroiu Camelia</t>
  </si>
  <si>
    <t>îngrijitor</t>
  </si>
  <si>
    <t>TOTAL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</si>
</sst>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mmmm\ 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164" fontId="18" fillId="0" borderId="0" xfId="0" applyNumberFormat="1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8" fillId="0" borderId="13" xfId="0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/>
    </xf>
    <xf numFmtId="0" fontId="18" fillId="0" borderId="15" xfId="0" applyFont="1" applyBorder="1" applyAlignment="1">
      <alignment/>
    </xf>
    <xf numFmtId="3" fontId="18" fillId="0" borderId="15" xfId="0" applyNumberFormat="1" applyFont="1" applyBorder="1" applyAlignment="1">
      <alignment/>
    </xf>
    <xf numFmtId="0" fontId="18" fillId="0" borderId="11" xfId="0" applyFont="1" applyBorder="1" applyAlignment="1">
      <alignment horizontal="center"/>
    </xf>
    <xf numFmtId="0" fontId="18" fillId="33" borderId="15" xfId="0" applyFont="1" applyFill="1" applyBorder="1" applyAlignment="1">
      <alignment/>
    </xf>
    <xf numFmtId="0" fontId="18" fillId="33" borderId="15" xfId="0" applyFont="1" applyFill="1" applyBorder="1" applyAlignment="1">
      <alignment horizontal="left"/>
    </xf>
    <xf numFmtId="0" fontId="18" fillId="33" borderId="15" xfId="0" applyFont="1" applyFill="1" applyBorder="1" applyAlignment="1">
      <alignment horizontal="center"/>
    </xf>
    <xf numFmtId="3" fontId="18" fillId="33" borderId="15" xfId="0" applyNumberFormat="1" applyFont="1" applyFill="1" applyBorder="1" applyAlignment="1">
      <alignment/>
    </xf>
    <xf numFmtId="0" fontId="18" fillId="0" borderId="15" xfId="0" applyFont="1" applyBorder="1" applyAlignment="1">
      <alignment horizontal="left"/>
    </xf>
    <xf numFmtId="0" fontId="19" fillId="0" borderId="15" xfId="0" applyFont="1" applyBorder="1" applyAlignment="1">
      <alignment horizontal="right"/>
    </xf>
    <xf numFmtId="0" fontId="19" fillId="0" borderId="15" xfId="0" applyFont="1" applyBorder="1" applyAlignment="1">
      <alignment/>
    </xf>
    <xf numFmtId="3" fontId="19" fillId="0" borderId="15" xfId="0" applyNumberFormat="1" applyFont="1" applyBorder="1" applyAlignment="1">
      <alignment/>
    </xf>
    <xf numFmtId="0" fontId="18" fillId="0" borderId="0" xfId="0" applyFont="1" applyAlignment="1">
      <alignment/>
    </xf>
    <xf numFmtId="0" fontId="20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larii\Salarii%202016\SPL%2011'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1"/>
      <sheetName val="DS"/>
      <sheetName val="OP"/>
      <sheetName val="SP nov'16"/>
      <sheetName val="Ord. art.10"/>
      <sheetName val="Card BRD"/>
      <sheetName val="DS monit."/>
      <sheetName val="Receptii"/>
      <sheetName val="Sume nete"/>
      <sheetName val="Sort net"/>
      <sheetName val="SP D112"/>
      <sheetName val="Sheet1"/>
    </sheetNames>
    <sheetDataSet>
      <sheetData sheetId="3">
        <row r="7">
          <cell r="AO7">
            <v>3152</v>
          </cell>
        </row>
        <row r="8">
          <cell r="AO8">
            <v>1952</v>
          </cell>
        </row>
        <row r="9">
          <cell r="AO9">
            <v>1129</v>
          </cell>
        </row>
        <row r="10">
          <cell r="AO10">
            <v>2812</v>
          </cell>
        </row>
        <row r="11">
          <cell r="AO11">
            <v>2315</v>
          </cell>
        </row>
        <row r="12">
          <cell r="AO12">
            <v>2134</v>
          </cell>
        </row>
        <row r="13">
          <cell r="AO13">
            <v>2174</v>
          </cell>
        </row>
        <row r="14">
          <cell r="AO14">
            <v>2199</v>
          </cell>
        </row>
        <row r="15">
          <cell r="AO15">
            <v>2188</v>
          </cell>
        </row>
        <row r="16">
          <cell r="AO16">
            <v>2113</v>
          </cell>
        </row>
        <row r="17">
          <cell r="AO17">
            <v>2172</v>
          </cell>
        </row>
        <row r="18">
          <cell r="AO18">
            <v>2120</v>
          </cell>
        </row>
        <row r="19">
          <cell r="AO19">
            <v>1585</v>
          </cell>
        </row>
        <row r="20">
          <cell r="AO20">
            <v>2917</v>
          </cell>
        </row>
        <row r="21">
          <cell r="AO21">
            <v>2294</v>
          </cell>
        </row>
        <row r="22">
          <cell r="AO22">
            <v>2096</v>
          </cell>
        </row>
        <row r="23">
          <cell r="AO23">
            <v>2252</v>
          </cell>
        </row>
        <row r="24">
          <cell r="AO24">
            <v>2105</v>
          </cell>
        </row>
        <row r="25">
          <cell r="AO25">
            <v>2248</v>
          </cell>
        </row>
        <row r="26">
          <cell r="AO26">
            <v>2148</v>
          </cell>
        </row>
        <row r="27">
          <cell r="AO27">
            <v>1575</v>
          </cell>
        </row>
        <row r="28">
          <cell r="AO28">
            <v>2806</v>
          </cell>
        </row>
        <row r="29">
          <cell r="AO29">
            <v>2208</v>
          </cell>
        </row>
        <row r="30">
          <cell r="AO30">
            <v>2204</v>
          </cell>
        </row>
        <row r="31">
          <cell r="AO31">
            <v>2188</v>
          </cell>
        </row>
        <row r="32">
          <cell r="AO32">
            <v>2173</v>
          </cell>
        </row>
        <row r="33">
          <cell r="AO33">
            <v>1994</v>
          </cell>
        </row>
        <row r="34">
          <cell r="AO34">
            <v>2101</v>
          </cell>
        </row>
        <row r="35">
          <cell r="AO35">
            <v>1129</v>
          </cell>
        </row>
        <row r="36">
          <cell r="AO36">
            <v>2552</v>
          </cell>
        </row>
        <row r="37">
          <cell r="AO37">
            <v>2180</v>
          </cell>
        </row>
        <row r="38">
          <cell r="AO38">
            <v>2202</v>
          </cell>
        </row>
        <row r="39">
          <cell r="AO39">
            <v>1311</v>
          </cell>
        </row>
        <row r="40">
          <cell r="AO40">
            <v>1335</v>
          </cell>
        </row>
        <row r="41">
          <cell r="AO41">
            <v>1331</v>
          </cell>
        </row>
        <row r="45">
          <cell r="AU45">
            <v>1187</v>
          </cell>
        </row>
        <row r="46">
          <cell r="AU46">
            <v>983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4.140625" style="1" customWidth="1"/>
    <col min="2" max="2" width="20.57421875" style="1" customWidth="1"/>
    <col min="3" max="3" width="12.421875" style="1" customWidth="1"/>
    <col min="4" max="4" width="11.28125" style="1" customWidth="1"/>
    <col min="5" max="5" width="8.140625" style="1" bestFit="1" customWidth="1"/>
    <col min="6" max="6" width="5.140625" style="1" bestFit="1" customWidth="1"/>
    <col min="7" max="7" width="4.421875" style="2" customWidth="1"/>
    <col min="8" max="8" width="7.140625" style="1" customWidth="1"/>
    <col min="9" max="9" width="5.57421875" style="1" customWidth="1"/>
    <col min="10" max="10" width="8.7109375" style="3" customWidth="1"/>
    <col min="11" max="16384" width="9.140625" style="1" customWidth="1"/>
  </cols>
  <sheetData>
    <row r="1" spans="1:9" ht="11.25">
      <c r="A1" s="1" t="s">
        <v>0</v>
      </c>
      <c r="E1" s="2"/>
      <c r="F1" s="2"/>
      <c r="H1" s="2"/>
      <c r="I1" s="2"/>
    </row>
    <row r="2" spans="1:9" ht="11.25">
      <c r="A2" s="1" t="s">
        <v>1</v>
      </c>
      <c r="D2" s="2"/>
      <c r="E2" s="2"/>
      <c r="F2" s="2"/>
      <c r="H2" s="2"/>
      <c r="I2" s="2"/>
    </row>
    <row r="3" spans="1:9" ht="11.25">
      <c r="A3" s="1" t="s">
        <v>2</v>
      </c>
      <c r="D3" s="2"/>
      <c r="E3" s="2"/>
      <c r="F3" s="2"/>
      <c r="H3" s="2"/>
      <c r="I3" s="2"/>
    </row>
    <row r="4" spans="5:9" ht="11.25" customHeight="1">
      <c r="E4" s="2"/>
      <c r="F4" s="2"/>
      <c r="H4" s="2"/>
      <c r="I4" s="2"/>
    </row>
    <row r="5" spans="1:10" s="5" customFormat="1" ht="12.7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</row>
    <row r="6" spans="1:10" ht="11.25">
      <c r="A6" s="6">
        <v>42685</v>
      </c>
      <c r="B6" s="6"/>
      <c r="C6" s="6"/>
      <c r="D6" s="6"/>
      <c r="E6" s="6"/>
      <c r="F6" s="6"/>
      <c r="G6" s="6"/>
      <c r="H6" s="6"/>
      <c r="I6" s="6"/>
      <c r="J6" s="6"/>
    </row>
    <row r="7" ht="11.25" customHeight="1"/>
    <row r="8" ht="11.25" customHeight="1"/>
    <row r="9" ht="11.25" customHeight="1"/>
    <row r="10" spans="1:10" s="11" customFormat="1" ht="11.25" customHeight="1">
      <c r="A10" s="7" t="s">
        <v>4</v>
      </c>
      <c r="B10" s="7" t="s">
        <v>5</v>
      </c>
      <c r="C10" s="8" t="s">
        <v>6</v>
      </c>
      <c r="D10" s="9"/>
      <c r="E10" s="7" t="s">
        <v>7</v>
      </c>
      <c r="F10" s="7" t="s">
        <v>8</v>
      </c>
      <c r="G10" s="7" t="s">
        <v>9</v>
      </c>
      <c r="H10" s="7" t="s">
        <v>10</v>
      </c>
      <c r="I10" s="7" t="s">
        <v>11</v>
      </c>
      <c r="J10" s="10" t="s">
        <v>12</v>
      </c>
    </row>
    <row r="11" spans="1:10" s="11" customFormat="1" ht="11.25">
      <c r="A11" s="12"/>
      <c r="B11" s="12"/>
      <c r="C11" s="7" t="s">
        <v>13</v>
      </c>
      <c r="D11" s="7" t="s">
        <v>14</v>
      </c>
      <c r="E11" s="12"/>
      <c r="F11" s="12"/>
      <c r="G11" s="12"/>
      <c r="H11" s="12"/>
      <c r="I11" s="12"/>
      <c r="J11" s="13"/>
    </row>
    <row r="12" spans="1:10" s="11" customFormat="1" ht="11.25">
      <c r="A12" s="14"/>
      <c r="B12" s="14"/>
      <c r="C12" s="14"/>
      <c r="D12" s="14"/>
      <c r="E12" s="14"/>
      <c r="F12" s="14"/>
      <c r="G12" s="14"/>
      <c r="H12" s="14"/>
      <c r="I12" s="14"/>
      <c r="J12" s="15"/>
    </row>
    <row r="13" spans="1:10" ht="11.25">
      <c r="A13" s="16">
        <v>1</v>
      </c>
      <c r="B13" s="17" t="s">
        <v>15</v>
      </c>
      <c r="C13" s="17" t="s">
        <v>16</v>
      </c>
      <c r="D13" s="17"/>
      <c r="E13" s="16" t="s">
        <v>17</v>
      </c>
      <c r="F13" s="16" t="s">
        <v>18</v>
      </c>
      <c r="G13" s="16"/>
      <c r="H13" s="16">
        <v>5</v>
      </c>
      <c r="I13" s="16">
        <v>80</v>
      </c>
      <c r="J13" s="18">
        <f>'[1]SP nov''16'!AO7</f>
        <v>3152</v>
      </c>
    </row>
    <row r="14" spans="1:10" ht="11.25">
      <c r="A14" s="19">
        <f aca="true" t="shared" si="0" ref="A14:A49">A13+1</f>
        <v>2</v>
      </c>
      <c r="B14" s="20" t="s">
        <v>19</v>
      </c>
      <c r="C14" s="21" t="s">
        <v>20</v>
      </c>
      <c r="D14" s="20"/>
      <c r="E14" s="22" t="s">
        <v>17</v>
      </c>
      <c r="F14" s="22" t="s">
        <v>18</v>
      </c>
      <c r="G14" s="16"/>
      <c r="H14" s="22">
        <v>5</v>
      </c>
      <c r="I14" s="22">
        <v>76</v>
      </c>
      <c r="J14" s="23">
        <f>'[1]SP nov''16'!AO10</f>
        <v>2812</v>
      </c>
    </row>
    <row r="15" spans="1:10" ht="11.25">
      <c r="A15" s="19">
        <f t="shared" si="0"/>
        <v>3</v>
      </c>
      <c r="B15" s="20" t="s">
        <v>21</v>
      </c>
      <c r="C15" s="17" t="s">
        <v>20</v>
      </c>
      <c r="D15" s="17"/>
      <c r="E15" s="22" t="s">
        <v>17</v>
      </c>
      <c r="F15" s="16" t="s">
        <v>18</v>
      </c>
      <c r="G15" s="16"/>
      <c r="H15" s="16">
        <v>5</v>
      </c>
      <c r="I15" s="16">
        <v>76</v>
      </c>
      <c r="J15" s="18">
        <f>'[1]SP nov''16'!AO20</f>
        <v>2917</v>
      </c>
    </row>
    <row r="16" spans="1:10" ht="11.25">
      <c r="A16" s="19">
        <f t="shared" si="0"/>
        <v>4</v>
      </c>
      <c r="B16" s="24" t="s">
        <v>22</v>
      </c>
      <c r="C16" s="17" t="s">
        <v>23</v>
      </c>
      <c r="D16" s="17"/>
      <c r="E16" s="22" t="s">
        <v>17</v>
      </c>
      <c r="F16" s="16" t="s">
        <v>18</v>
      </c>
      <c r="G16" s="16"/>
      <c r="H16" s="16">
        <v>5</v>
      </c>
      <c r="I16" s="16">
        <v>76</v>
      </c>
      <c r="J16" s="18">
        <f>'[1]SP nov''16'!AO28</f>
        <v>2806</v>
      </c>
    </row>
    <row r="17" spans="1:10" ht="11.25">
      <c r="A17" s="19">
        <f t="shared" si="0"/>
        <v>5</v>
      </c>
      <c r="B17" s="17" t="s">
        <v>24</v>
      </c>
      <c r="C17" s="17"/>
      <c r="D17" s="17" t="s">
        <v>25</v>
      </c>
      <c r="E17" s="16" t="s">
        <v>26</v>
      </c>
      <c r="F17" s="16" t="s">
        <v>18</v>
      </c>
      <c r="G17" s="16"/>
      <c r="H17" s="16">
        <v>5</v>
      </c>
      <c r="I17" s="16">
        <v>63</v>
      </c>
      <c r="J17" s="18">
        <f>'[1]SP nov''16'!AO36</f>
        <v>2552</v>
      </c>
    </row>
    <row r="18" spans="1:10" ht="11.25">
      <c r="A18" s="19">
        <f t="shared" si="0"/>
        <v>6</v>
      </c>
      <c r="B18" s="17" t="s">
        <v>27</v>
      </c>
      <c r="C18" s="17"/>
      <c r="D18" s="17" t="s">
        <v>25</v>
      </c>
      <c r="E18" s="16" t="s">
        <v>26</v>
      </c>
      <c r="F18" s="16" t="s">
        <v>18</v>
      </c>
      <c r="G18" s="22"/>
      <c r="H18" s="16">
        <v>5</v>
      </c>
      <c r="I18" s="16">
        <v>59</v>
      </c>
      <c r="J18" s="18">
        <f>'[1]SP nov''16'!AO11</f>
        <v>2315</v>
      </c>
    </row>
    <row r="19" spans="1:10" ht="11.25">
      <c r="A19" s="19">
        <f t="shared" si="0"/>
        <v>7</v>
      </c>
      <c r="B19" s="20" t="s">
        <v>28</v>
      </c>
      <c r="C19" s="17"/>
      <c r="D19" s="17" t="s">
        <v>25</v>
      </c>
      <c r="E19" s="16" t="s">
        <v>26</v>
      </c>
      <c r="F19" s="16" t="s">
        <v>18</v>
      </c>
      <c r="G19" s="16"/>
      <c r="H19" s="16">
        <v>5</v>
      </c>
      <c r="I19" s="16">
        <v>59</v>
      </c>
      <c r="J19" s="18">
        <f>'[1]SP nov''16'!AO13</f>
        <v>2174</v>
      </c>
    </row>
    <row r="20" spans="1:10" ht="11.25">
      <c r="A20" s="19">
        <f t="shared" si="0"/>
        <v>8</v>
      </c>
      <c r="B20" s="17" t="s">
        <v>29</v>
      </c>
      <c r="C20" s="17"/>
      <c r="D20" s="17" t="s">
        <v>25</v>
      </c>
      <c r="E20" s="16" t="s">
        <v>26</v>
      </c>
      <c r="F20" s="16" t="s">
        <v>18</v>
      </c>
      <c r="G20" s="16"/>
      <c r="H20" s="16">
        <v>5</v>
      </c>
      <c r="I20" s="16">
        <v>59</v>
      </c>
      <c r="J20" s="18">
        <f>'[1]SP nov''16'!AO14</f>
        <v>2199</v>
      </c>
    </row>
    <row r="21" spans="1:10" ht="11.25">
      <c r="A21" s="19">
        <f t="shared" si="0"/>
        <v>9</v>
      </c>
      <c r="B21" s="20" t="s">
        <v>30</v>
      </c>
      <c r="C21" s="17"/>
      <c r="D21" s="17" t="s">
        <v>25</v>
      </c>
      <c r="E21" s="16" t="s">
        <v>26</v>
      </c>
      <c r="F21" s="16" t="s">
        <v>18</v>
      </c>
      <c r="G21" s="16"/>
      <c r="H21" s="16">
        <v>5</v>
      </c>
      <c r="I21" s="16">
        <v>59</v>
      </c>
      <c r="J21" s="18">
        <f>'[1]SP nov''16'!AO15</f>
        <v>2188</v>
      </c>
    </row>
    <row r="22" spans="1:10" ht="11.25">
      <c r="A22" s="19">
        <f t="shared" si="0"/>
        <v>10</v>
      </c>
      <c r="B22" s="20" t="s">
        <v>31</v>
      </c>
      <c r="C22" s="17"/>
      <c r="D22" s="17" t="s">
        <v>25</v>
      </c>
      <c r="E22" s="22" t="s">
        <v>26</v>
      </c>
      <c r="F22" s="16" t="s">
        <v>18</v>
      </c>
      <c r="G22" s="16"/>
      <c r="H22" s="16">
        <v>5</v>
      </c>
      <c r="I22" s="16">
        <v>59</v>
      </c>
      <c r="J22" s="18">
        <f>'[1]SP nov''16'!AO17</f>
        <v>2172</v>
      </c>
    </row>
    <row r="23" spans="1:10" ht="11.25">
      <c r="A23" s="19">
        <f t="shared" si="0"/>
        <v>11</v>
      </c>
      <c r="B23" s="17" t="s">
        <v>32</v>
      </c>
      <c r="C23" s="24"/>
      <c r="D23" s="17" t="s">
        <v>25</v>
      </c>
      <c r="E23" s="16" t="s">
        <v>26</v>
      </c>
      <c r="F23" s="16" t="s">
        <v>18</v>
      </c>
      <c r="G23" s="16"/>
      <c r="H23" s="16">
        <v>5</v>
      </c>
      <c r="I23" s="16">
        <v>59</v>
      </c>
      <c r="J23" s="18">
        <f>'[1]SP nov''16'!AO22</f>
        <v>2096</v>
      </c>
    </row>
    <row r="24" spans="1:10" ht="11.25">
      <c r="A24" s="19">
        <f t="shared" si="0"/>
        <v>12</v>
      </c>
      <c r="B24" s="20" t="s">
        <v>33</v>
      </c>
      <c r="C24" s="20"/>
      <c r="D24" s="20" t="s">
        <v>25</v>
      </c>
      <c r="E24" s="22" t="s">
        <v>26</v>
      </c>
      <c r="F24" s="22" t="s">
        <v>18</v>
      </c>
      <c r="G24" s="16"/>
      <c r="H24" s="22">
        <v>5</v>
      </c>
      <c r="I24" s="22">
        <v>59</v>
      </c>
      <c r="J24" s="23">
        <f>'[1]SP nov''16'!AO23</f>
        <v>2252</v>
      </c>
    </row>
    <row r="25" spans="1:10" ht="11.25">
      <c r="A25" s="19">
        <f t="shared" si="0"/>
        <v>13</v>
      </c>
      <c r="B25" s="17" t="s">
        <v>34</v>
      </c>
      <c r="C25" s="17"/>
      <c r="D25" s="17" t="s">
        <v>25</v>
      </c>
      <c r="E25" s="16" t="s">
        <v>26</v>
      </c>
      <c r="F25" s="16" t="s">
        <v>18</v>
      </c>
      <c r="G25" s="22"/>
      <c r="H25" s="16">
        <v>5</v>
      </c>
      <c r="I25" s="16">
        <v>59</v>
      </c>
      <c r="J25" s="18">
        <f>'[1]SP nov''16'!AO25</f>
        <v>2248</v>
      </c>
    </row>
    <row r="26" spans="1:10" ht="11.25">
      <c r="A26" s="19">
        <f t="shared" si="0"/>
        <v>14</v>
      </c>
      <c r="B26" s="20" t="s">
        <v>35</v>
      </c>
      <c r="C26" s="20"/>
      <c r="D26" s="20" t="s">
        <v>25</v>
      </c>
      <c r="E26" s="22" t="s">
        <v>26</v>
      </c>
      <c r="F26" s="22" t="s">
        <v>18</v>
      </c>
      <c r="G26" s="16"/>
      <c r="H26" s="22">
        <v>5</v>
      </c>
      <c r="I26" s="22">
        <v>59</v>
      </c>
      <c r="J26" s="23">
        <f>'[1]SP nov''16'!AO30</f>
        <v>2204</v>
      </c>
    </row>
    <row r="27" spans="1:10" ht="11.25">
      <c r="A27" s="19">
        <f t="shared" si="0"/>
        <v>15</v>
      </c>
      <c r="B27" s="17" t="s">
        <v>36</v>
      </c>
      <c r="C27" s="17"/>
      <c r="D27" s="17" t="s">
        <v>25</v>
      </c>
      <c r="E27" s="16" t="s">
        <v>26</v>
      </c>
      <c r="F27" s="16" t="s">
        <v>18</v>
      </c>
      <c r="G27" s="16"/>
      <c r="H27" s="16">
        <v>5</v>
      </c>
      <c r="I27" s="16">
        <v>59</v>
      </c>
      <c r="J27" s="18">
        <f>'[1]SP nov''16'!AO31</f>
        <v>2188</v>
      </c>
    </row>
    <row r="28" spans="1:10" ht="11.25">
      <c r="A28" s="19">
        <f t="shared" si="0"/>
        <v>16</v>
      </c>
      <c r="B28" s="20" t="s">
        <v>37</v>
      </c>
      <c r="C28" s="21"/>
      <c r="D28" s="17" t="s">
        <v>25</v>
      </c>
      <c r="E28" s="16" t="s">
        <v>26</v>
      </c>
      <c r="F28" s="16" t="s">
        <v>18</v>
      </c>
      <c r="G28" s="16"/>
      <c r="H28" s="16">
        <v>5</v>
      </c>
      <c r="I28" s="16">
        <v>59</v>
      </c>
      <c r="J28" s="18">
        <f>'[1]SP nov''16'!AO32</f>
        <v>2173</v>
      </c>
    </row>
    <row r="29" spans="1:10" ht="11.25">
      <c r="A29" s="19">
        <f t="shared" si="0"/>
        <v>17</v>
      </c>
      <c r="B29" s="20" t="s">
        <v>38</v>
      </c>
      <c r="C29" s="20"/>
      <c r="D29" s="20" t="s">
        <v>25</v>
      </c>
      <c r="E29" s="22" t="s">
        <v>26</v>
      </c>
      <c r="F29" s="22" t="s">
        <v>18</v>
      </c>
      <c r="G29" s="16"/>
      <c r="H29" s="22">
        <v>5</v>
      </c>
      <c r="I29" s="22">
        <v>59</v>
      </c>
      <c r="J29" s="23">
        <f>'[1]SP nov''16'!AO34</f>
        <v>2101</v>
      </c>
    </row>
    <row r="30" spans="1:10" ht="11.25">
      <c r="A30" s="19">
        <f t="shared" si="0"/>
        <v>18</v>
      </c>
      <c r="B30" s="17" t="s">
        <v>39</v>
      </c>
      <c r="C30" s="16"/>
      <c r="D30" s="17" t="s">
        <v>25</v>
      </c>
      <c r="E30" s="16" t="s">
        <v>26</v>
      </c>
      <c r="F30" s="16" t="s">
        <v>18</v>
      </c>
      <c r="G30" s="16"/>
      <c r="H30" s="16">
        <v>5</v>
      </c>
      <c r="I30" s="16">
        <v>59</v>
      </c>
      <c r="J30" s="18">
        <f>'[1]SP nov''16'!AO37</f>
        <v>2180</v>
      </c>
    </row>
    <row r="31" spans="1:10" ht="11.25">
      <c r="A31" s="19">
        <f t="shared" si="0"/>
        <v>19</v>
      </c>
      <c r="B31" s="20" t="s">
        <v>40</v>
      </c>
      <c r="C31" s="17"/>
      <c r="D31" s="17" t="s">
        <v>25</v>
      </c>
      <c r="E31" s="22" t="s">
        <v>26</v>
      </c>
      <c r="F31" s="16" t="s">
        <v>18</v>
      </c>
      <c r="G31" s="16"/>
      <c r="H31" s="16">
        <v>4</v>
      </c>
      <c r="I31" s="16">
        <v>58</v>
      </c>
      <c r="J31" s="18">
        <f>'[1]SP nov''16'!AO12</f>
        <v>2134</v>
      </c>
    </row>
    <row r="32" spans="1:10" ht="11.25">
      <c r="A32" s="19">
        <f t="shared" si="0"/>
        <v>20</v>
      </c>
      <c r="B32" s="17" t="s">
        <v>41</v>
      </c>
      <c r="C32" s="17"/>
      <c r="D32" s="17" t="s">
        <v>25</v>
      </c>
      <c r="E32" s="16" t="s">
        <v>26</v>
      </c>
      <c r="F32" s="16" t="s">
        <v>18</v>
      </c>
      <c r="G32" s="22"/>
      <c r="H32" s="16">
        <v>4</v>
      </c>
      <c r="I32" s="16">
        <v>58</v>
      </c>
      <c r="J32" s="18">
        <f>'[1]SP nov''16'!AO16</f>
        <v>2113</v>
      </c>
    </row>
    <row r="33" spans="1:10" ht="11.25">
      <c r="A33" s="19">
        <f t="shared" si="0"/>
        <v>21</v>
      </c>
      <c r="B33" s="20" t="s">
        <v>42</v>
      </c>
      <c r="C33" s="20"/>
      <c r="D33" s="20" t="s">
        <v>25</v>
      </c>
      <c r="E33" s="22" t="s">
        <v>26</v>
      </c>
      <c r="F33" s="22" t="s">
        <v>18</v>
      </c>
      <c r="G33" s="16"/>
      <c r="H33" s="22">
        <v>4</v>
      </c>
      <c r="I33" s="22">
        <v>58</v>
      </c>
      <c r="J33" s="23">
        <f>'[1]SP nov''16'!AO18</f>
        <v>2120</v>
      </c>
    </row>
    <row r="34" spans="1:10" ht="11.25">
      <c r="A34" s="19">
        <f t="shared" si="0"/>
        <v>22</v>
      </c>
      <c r="B34" s="20" t="s">
        <v>43</v>
      </c>
      <c r="C34" s="20"/>
      <c r="D34" s="17" t="s">
        <v>25</v>
      </c>
      <c r="E34" s="16" t="s">
        <v>26</v>
      </c>
      <c r="F34" s="16" t="s">
        <v>18</v>
      </c>
      <c r="G34" s="16"/>
      <c r="H34" s="16">
        <v>4</v>
      </c>
      <c r="I34" s="16">
        <v>58</v>
      </c>
      <c r="J34" s="18">
        <f>'[1]SP nov''16'!AO21</f>
        <v>2294</v>
      </c>
    </row>
    <row r="35" spans="1:10" ht="11.25">
      <c r="A35" s="19">
        <f t="shared" si="0"/>
        <v>23</v>
      </c>
      <c r="B35" s="17" t="s">
        <v>44</v>
      </c>
      <c r="C35" s="17"/>
      <c r="D35" s="17" t="s">
        <v>25</v>
      </c>
      <c r="E35" s="22" t="s">
        <v>26</v>
      </c>
      <c r="F35" s="16" t="s">
        <v>18</v>
      </c>
      <c r="G35" s="16"/>
      <c r="H35" s="16">
        <v>4</v>
      </c>
      <c r="I35" s="16">
        <v>58</v>
      </c>
      <c r="J35" s="18">
        <f>'[1]SP nov''16'!AO26</f>
        <v>2148</v>
      </c>
    </row>
    <row r="36" spans="1:10" ht="11.25">
      <c r="A36" s="19">
        <f t="shared" si="0"/>
        <v>24</v>
      </c>
      <c r="B36" s="24" t="s">
        <v>45</v>
      </c>
      <c r="C36" s="17"/>
      <c r="D36" s="17" t="s">
        <v>25</v>
      </c>
      <c r="E36" s="16" t="s">
        <v>26</v>
      </c>
      <c r="F36" s="16" t="s">
        <v>18</v>
      </c>
      <c r="G36" s="16"/>
      <c r="H36" s="16">
        <v>4</v>
      </c>
      <c r="I36" s="16">
        <v>58</v>
      </c>
      <c r="J36" s="18">
        <f>'[1]SP nov''16'!AO29</f>
        <v>2208</v>
      </c>
    </row>
    <row r="37" spans="1:10" ht="11.25">
      <c r="A37" s="19">
        <f t="shared" si="0"/>
        <v>25</v>
      </c>
      <c r="B37" s="17" t="s">
        <v>46</v>
      </c>
      <c r="C37" s="17"/>
      <c r="D37" s="17" t="s">
        <v>25</v>
      </c>
      <c r="E37" s="16" t="s">
        <v>26</v>
      </c>
      <c r="F37" s="16" t="s">
        <v>18</v>
      </c>
      <c r="G37" s="16"/>
      <c r="H37" s="16">
        <v>4</v>
      </c>
      <c r="I37" s="16">
        <v>58</v>
      </c>
      <c r="J37" s="18">
        <f>'[1]SP nov''16'!AO33</f>
        <v>1994</v>
      </c>
    </row>
    <row r="38" spans="1:10" ht="11.25">
      <c r="A38" s="19">
        <f t="shared" si="0"/>
        <v>26</v>
      </c>
      <c r="B38" s="17" t="s">
        <v>47</v>
      </c>
      <c r="C38" s="17"/>
      <c r="D38" s="17" t="s">
        <v>48</v>
      </c>
      <c r="E38" s="22" t="s">
        <v>26</v>
      </c>
      <c r="F38" s="16" t="s">
        <v>18</v>
      </c>
      <c r="G38" s="16"/>
      <c r="H38" s="16">
        <v>3</v>
      </c>
      <c r="I38" s="16">
        <v>57</v>
      </c>
      <c r="J38" s="18">
        <f>'[1]SP nov''16'!AO8</f>
        <v>1952</v>
      </c>
    </row>
    <row r="39" spans="1:10" ht="11.25">
      <c r="A39" s="19">
        <f t="shared" si="0"/>
        <v>27</v>
      </c>
      <c r="B39" s="17" t="s">
        <v>49</v>
      </c>
      <c r="C39" s="17"/>
      <c r="D39" s="17" t="s">
        <v>25</v>
      </c>
      <c r="E39" s="22" t="s">
        <v>26</v>
      </c>
      <c r="F39" s="16" t="s">
        <v>18</v>
      </c>
      <c r="G39" s="16"/>
      <c r="H39" s="16">
        <v>3</v>
      </c>
      <c r="I39" s="16">
        <v>57</v>
      </c>
      <c r="J39" s="18">
        <f>'[1]SP nov''16'!AO24</f>
        <v>2105</v>
      </c>
    </row>
    <row r="40" spans="1:10" ht="11.25">
      <c r="A40" s="19">
        <f t="shared" si="0"/>
        <v>28</v>
      </c>
      <c r="B40" s="17" t="s">
        <v>50</v>
      </c>
      <c r="C40" s="17"/>
      <c r="D40" s="17" t="s">
        <v>25</v>
      </c>
      <c r="E40" s="16" t="s">
        <v>51</v>
      </c>
      <c r="F40" s="16" t="s">
        <v>18</v>
      </c>
      <c r="G40" s="16"/>
      <c r="H40" s="16">
        <v>5</v>
      </c>
      <c r="I40" s="16">
        <v>48</v>
      </c>
      <c r="J40" s="18">
        <f>'[1]SP nov''16'!AO38</f>
        <v>2202</v>
      </c>
    </row>
    <row r="41" spans="1:10" ht="11.25">
      <c r="A41" s="19">
        <f t="shared" si="0"/>
        <v>29</v>
      </c>
      <c r="B41" s="17" t="s">
        <v>52</v>
      </c>
      <c r="C41" s="17"/>
      <c r="D41" s="17" t="s">
        <v>25</v>
      </c>
      <c r="E41" s="22" t="s">
        <v>51</v>
      </c>
      <c r="F41" s="16" t="s">
        <v>18</v>
      </c>
      <c r="G41" s="16"/>
      <c r="H41" s="16">
        <v>3</v>
      </c>
      <c r="I41" s="16">
        <v>46</v>
      </c>
      <c r="J41" s="18">
        <f>'[1]SP nov''16'!AO19</f>
        <v>1585</v>
      </c>
    </row>
    <row r="42" spans="1:10" ht="11.25">
      <c r="A42" s="19">
        <f t="shared" si="0"/>
        <v>30</v>
      </c>
      <c r="B42" s="17" t="s">
        <v>53</v>
      </c>
      <c r="C42" s="17"/>
      <c r="D42" s="17" t="s">
        <v>25</v>
      </c>
      <c r="E42" s="22" t="s">
        <v>51</v>
      </c>
      <c r="F42" s="16" t="s">
        <v>18</v>
      </c>
      <c r="G42" s="16"/>
      <c r="H42" s="16">
        <v>3</v>
      </c>
      <c r="I42" s="16">
        <v>46</v>
      </c>
      <c r="J42" s="18">
        <f>'[1]SP nov''16'!AO27</f>
        <v>1575</v>
      </c>
    </row>
    <row r="43" spans="1:10" ht="11.25">
      <c r="A43" s="19">
        <f t="shared" si="0"/>
        <v>31</v>
      </c>
      <c r="B43" s="20" t="s">
        <v>54</v>
      </c>
      <c r="C43" s="20"/>
      <c r="D43" s="20" t="s">
        <v>25</v>
      </c>
      <c r="E43" s="22" t="s">
        <v>55</v>
      </c>
      <c r="F43" s="16" t="s">
        <v>18</v>
      </c>
      <c r="G43" s="16"/>
      <c r="H43" s="16">
        <v>5</v>
      </c>
      <c r="I43" s="16">
        <v>43</v>
      </c>
      <c r="J43" s="18">
        <f>'[1]SP nov''16'!AO39</f>
        <v>1311</v>
      </c>
    </row>
    <row r="44" spans="1:10" ht="11.25">
      <c r="A44" s="19">
        <f t="shared" si="0"/>
        <v>32</v>
      </c>
      <c r="B44" s="17" t="s">
        <v>56</v>
      </c>
      <c r="C44" s="17"/>
      <c r="D44" s="17" t="s">
        <v>48</v>
      </c>
      <c r="E44" s="22" t="s">
        <v>55</v>
      </c>
      <c r="F44" s="16" t="s">
        <v>18</v>
      </c>
      <c r="G44" s="22"/>
      <c r="H44" s="16"/>
      <c r="I44" s="16">
        <v>34</v>
      </c>
      <c r="J44" s="18">
        <f>'[1]SP nov''16'!AO9</f>
        <v>1129</v>
      </c>
    </row>
    <row r="45" spans="1:10" ht="11.25">
      <c r="A45" s="19">
        <f t="shared" si="0"/>
        <v>33</v>
      </c>
      <c r="B45" s="17" t="s">
        <v>57</v>
      </c>
      <c r="C45" s="17"/>
      <c r="D45" s="17" t="s">
        <v>25</v>
      </c>
      <c r="E45" s="16" t="s">
        <v>58</v>
      </c>
      <c r="F45" s="16" t="s">
        <v>18</v>
      </c>
      <c r="G45" s="16"/>
      <c r="H45" s="16"/>
      <c r="I45" s="16">
        <v>24</v>
      </c>
      <c r="J45" s="18">
        <f>'[1]SP nov''16'!AO35</f>
        <v>1129</v>
      </c>
    </row>
    <row r="46" spans="1:10" ht="11.25">
      <c r="A46" s="19">
        <f t="shared" si="0"/>
        <v>34</v>
      </c>
      <c r="B46" s="17" t="s">
        <v>59</v>
      </c>
      <c r="C46" s="17"/>
      <c r="D46" s="17" t="s">
        <v>60</v>
      </c>
      <c r="E46" s="16" t="s">
        <v>26</v>
      </c>
      <c r="F46" s="16" t="s">
        <v>61</v>
      </c>
      <c r="G46" s="16"/>
      <c r="H46" s="16">
        <v>5</v>
      </c>
      <c r="I46" s="16">
        <v>32</v>
      </c>
      <c r="J46" s="18">
        <f>'[1]SP nov''16'!AO40</f>
        <v>1335</v>
      </c>
    </row>
    <row r="47" spans="1:10" ht="11.25">
      <c r="A47" s="19">
        <f t="shared" si="0"/>
        <v>35</v>
      </c>
      <c r="B47" s="17" t="s">
        <v>62</v>
      </c>
      <c r="C47" s="17"/>
      <c r="D47" s="17" t="s">
        <v>60</v>
      </c>
      <c r="E47" s="16" t="s">
        <v>26</v>
      </c>
      <c r="F47" s="16" t="s">
        <v>61</v>
      </c>
      <c r="G47" s="16"/>
      <c r="H47" s="16">
        <v>5</v>
      </c>
      <c r="I47" s="16">
        <v>32</v>
      </c>
      <c r="J47" s="18">
        <f>'[1]SP nov''16'!AO41</f>
        <v>1331</v>
      </c>
    </row>
    <row r="48" spans="1:10" ht="11.25">
      <c r="A48" s="19">
        <f t="shared" si="0"/>
        <v>36</v>
      </c>
      <c r="B48" s="17" t="s">
        <v>63</v>
      </c>
      <c r="C48" s="17"/>
      <c r="D48" s="17" t="s">
        <v>64</v>
      </c>
      <c r="E48" s="16"/>
      <c r="F48" s="16"/>
      <c r="G48" s="16" t="s">
        <v>18</v>
      </c>
      <c r="H48" s="16">
        <v>5</v>
      </c>
      <c r="I48" s="16">
        <v>24</v>
      </c>
      <c r="J48" s="18">
        <f>'[1]SP nov''16'!AU45</f>
        <v>1187</v>
      </c>
    </row>
    <row r="49" spans="1:10" ht="11.25">
      <c r="A49" s="19">
        <f t="shared" si="0"/>
        <v>37</v>
      </c>
      <c r="B49" s="17" t="s">
        <v>65</v>
      </c>
      <c r="C49" s="17"/>
      <c r="D49" s="17" t="s">
        <v>66</v>
      </c>
      <c r="E49" s="16"/>
      <c r="F49" s="16"/>
      <c r="G49" s="16"/>
      <c r="H49" s="16">
        <v>3</v>
      </c>
      <c r="I49" s="16">
        <v>21</v>
      </c>
      <c r="J49" s="18">
        <f>'[1]SP nov''16'!AU46</f>
        <v>983</v>
      </c>
    </row>
    <row r="50" spans="1:10" s="5" customFormat="1" ht="11.25">
      <c r="A50" s="25"/>
      <c r="B50" s="26" t="s">
        <v>67</v>
      </c>
      <c r="C50" s="26"/>
      <c r="D50" s="26"/>
      <c r="E50" s="26"/>
      <c r="F50" s="26"/>
      <c r="G50" s="16"/>
      <c r="H50" s="26"/>
      <c r="I50" s="26"/>
      <c r="J50" s="27">
        <f>SUM(J13:J49)</f>
        <v>75564</v>
      </c>
    </row>
    <row r="51" ht="11.25" customHeight="1"/>
    <row r="52" ht="11.25" customHeight="1"/>
    <row r="53" ht="11.25">
      <c r="G53" s="1"/>
    </row>
    <row r="54" ht="11.25" customHeight="1"/>
    <row r="55" ht="11.25">
      <c r="J55" s="1"/>
    </row>
    <row r="56" spans="4:10" ht="11.25">
      <c r="D56" s="28"/>
      <c r="E56" s="28"/>
      <c r="F56" s="28"/>
      <c r="G56" s="28"/>
      <c r="H56" s="28"/>
      <c r="J56" s="1"/>
    </row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spans="2:6" ht="11.25">
      <c r="B64" s="29"/>
      <c r="C64" s="29"/>
      <c r="D64" s="29"/>
      <c r="E64" s="29"/>
      <c r="F64" s="29"/>
    </row>
  </sheetData>
  <sheetProtection/>
  <mergeCells count="14">
    <mergeCell ref="J10:J12"/>
    <mergeCell ref="C11:C12"/>
    <mergeCell ref="D11:D12"/>
    <mergeCell ref="D56:H56"/>
    <mergeCell ref="A5:J5"/>
    <mergeCell ref="A6:J6"/>
    <mergeCell ref="A10:A12"/>
    <mergeCell ref="B10:B12"/>
    <mergeCell ref="C10:D10"/>
    <mergeCell ref="E10:E12"/>
    <mergeCell ref="F10:F12"/>
    <mergeCell ref="G10:G12"/>
    <mergeCell ref="H10:H12"/>
    <mergeCell ref="I10:I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 Datculescu</dc:creator>
  <cp:keywords/>
  <dc:description/>
  <cp:lastModifiedBy>Cristi Datculescu</cp:lastModifiedBy>
  <dcterms:created xsi:type="dcterms:W3CDTF">2016-12-12T13:24:04Z</dcterms:created>
  <dcterms:modified xsi:type="dcterms:W3CDTF">2016-12-12T13:24:44Z</dcterms:modified>
  <cp:category/>
  <cp:version/>
  <cp:contentType/>
  <cp:contentStatus/>
</cp:coreProperties>
</file>